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2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скрытие годовые 2022г\"/>
    </mc:Choice>
  </mc:AlternateContent>
  <xr:revisionPtr revIDLastSave="0" documentId="13_ncr:1_{6C32BCFE-5B0A-4419-8B94-F8ADE84245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15" i="1"/>
  <c r="E9" i="1"/>
  <c r="E34" i="1"/>
  <c r="E29" i="1" s="1"/>
  <c r="E40" i="1" l="1"/>
  <c r="E24" i="1"/>
  <c r="E21" i="1"/>
  <c r="E16" i="1"/>
  <c r="E48" i="1" l="1"/>
</calcChain>
</file>

<file path=xl/sharedStrings.xml><?xml version="1.0" encoding="utf-8"?>
<sst xmlns="http://schemas.openxmlformats.org/spreadsheetml/2006/main" count="169" uniqueCount="112">
  <si>
    <r>
      <rPr>
        <sz val="8"/>
        <rFont val="Times New Roman"/>
        <family val="1"/>
      </rPr>
      <t xml:space="preserve">Приложение № 2
</t>
    </r>
    <r>
      <rPr>
        <sz val="8"/>
        <rFont val="Times New Roman"/>
        <family val="1"/>
      </rPr>
      <t>к приказу ФАС России от 18.01.2019 № 38/19</t>
    </r>
  </si>
  <si>
    <r>
      <rPr>
        <sz val="9"/>
        <rFont val="Times New Roman"/>
        <family val="1"/>
      </rPr>
      <t>Форма 6</t>
    </r>
  </si>
  <si>
    <r>
      <rPr>
        <b/>
        <sz val="9.5"/>
        <rFont val="Times New Roman"/>
        <family val="1"/>
      </rPr>
      <t>сетям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на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территории</t>
    </r>
  </si>
  <si>
    <r>
      <rPr>
        <u/>
        <sz val="9.5"/>
        <rFont val="Times New Roman"/>
        <family val="1"/>
      </rPr>
      <t>                      </t>
    </r>
    <r>
      <rPr>
        <b/>
        <u/>
        <sz val="9.5"/>
        <rFont val="Times New Roman"/>
        <family val="1"/>
      </rPr>
      <t>Новосибирской</t>
    </r>
    <r>
      <rPr>
        <u/>
        <sz val="9.5"/>
        <rFont val="Times New Roman"/>
        <family val="1"/>
      </rPr>
      <t> </t>
    </r>
    <r>
      <rPr>
        <b/>
        <u/>
        <sz val="9.5"/>
        <rFont val="Times New Roman"/>
        <family val="1"/>
      </rPr>
      <t>области</t>
    </r>
    <r>
      <rPr>
        <u/>
        <sz val="9.5"/>
        <rFont val="Times New Roman"/>
        <family val="1"/>
      </rPr>
      <t xml:space="preserve">                      
</t>
    </r>
    <r>
      <rPr>
        <sz val="6.5"/>
        <rFont val="Times New Roman"/>
        <family val="1"/>
      </rPr>
      <t>(наименование субъекта Российской Федерации)</t>
    </r>
  </si>
  <si>
    <r>
      <rPr>
        <sz val="6.5"/>
        <rFont val="Times New Roman"/>
        <family val="1"/>
      </rPr>
      <t>№</t>
    </r>
  </si>
  <si>
    <r>
      <rPr>
        <sz val="6.5"/>
        <rFont val="Times New Roman"/>
        <family val="1"/>
      </rPr>
      <t>Наименование показателя</t>
    </r>
  </si>
  <si>
    <r>
      <rPr>
        <sz val="6.5"/>
        <rFont val="Times New Roman"/>
        <family val="1"/>
      </rPr>
      <t xml:space="preserve">Единицы
</t>
    </r>
    <r>
      <rPr>
        <sz val="6.5"/>
        <rFont val="Times New Roman"/>
        <family val="1"/>
      </rPr>
      <t>измерения</t>
    </r>
  </si>
  <si>
    <r>
      <rPr>
        <sz val="6.5"/>
        <rFont val="Times New Roman"/>
        <family val="1"/>
      </rPr>
      <t>Всего</t>
    </r>
  </si>
  <si>
    <r>
      <rPr>
        <sz val="6.5"/>
        <rFont val="Times New Roman"/>
        <family val="1"/>
      </rPr>
      <t>Расходы на транспортировку газа по данным бухгалтерского учета всего, в том числе:</t>
    </r>
  </si>
  <si>
    <r>
      <rPr>
        <sz val="6.5"/>
        <rFont val="Times New Roman"/>
        <family val="1"/>
      </rPr>
      <t>тыс. руб.</t>
    </r>
  </si>
  <si>
    <r>
      <rPr>
        <b/>
        <sz val="6.5"/>
        <rFont val="Times New Roman"/>
        <family val="1"/>
      </rPr>
      <t>Фонд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оплаты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труда</t>
    </r>
  </si>
  <si>
    <r>
      <rPr>
        <b/>
        <sz val="6.5"/>
        <rFont val="Times New Roman"/>
        <family val="1"/>
      </rPr>
      <t>Отчисление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на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уплату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страховых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взносов</t>
    </r>
  </si>
  <si>
    <r>
      <rPr>
        <b/>
        <sz val="6.5"/>
        <rFont val="Times New Roman"/>
        <family val="1"/>
      </rPr>
      <t>Материальные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затраты,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</si>
  <si>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sz val="6.5"/>
        <rFont val="Times New Roman"/>
        <family val="1"/>
      </rPr>
      <t>1.3.1</t>
    </r>
  </si>
  <si>
    <r>
      <rPr>
        <sz val="6.5"/>
        <rFont val="Times New Roman"/>
        <family val="1"/>
      </rPr>
      <t>сырье и материалы</t>
    </r>
  </si>
  <si>
    <r>
      <rPr>
        <sz val="6.5"/>
        <rFont val="Times New Roman"/>
        <family val="1"/>
      </rPr>
      <t>1.3.2</t>
    </r>
  </si>
  <si>
    <r>
      <rPr>
        <sz val="6.5"/>
        <rFont val="Times New Roman"/>
        <family val="1"/>
      </rPr>
      <t>газ на собственные и технологические нужды</t>
    </r>
  </si>
  <si>
    <r>
      <rPr>
        <sz val="6.5"/>
        <rFont val="Times New Roman"/>
        <family val="1"/>
      </rPr>
      <t>1.3.3</t>
    </r>
  </si>
  <si>
    <r>
      <rPr>
        <sz val="6.5"/>
        <rFont val="Times New Roman"/>
        <family val="1"/>
      </rPr>
      <t>технологические и эксплуатационные потери</t>
    </r>
  </si>
  <si>
    <r>
      <rPr>
        <sz val="6.5"/>
        <rFont val="Times New Roman"/>
        <family val="1"/>
      </rPr>
      <t>1.3.4</t>
    </r>
  </si>
  <si>
    <r>
      <rPr>
        <sz val="6.5"/>
        <rFont val="Times New Roman"/>
        <family val="1"/>
      </rPr>
      <t>прочие</t>
    </r>
  </si>
  <si>
    <r>
      <rPr>
        <b/>
        <sz val="6.5"/>
        <rFont val="Times New Roman"/>
        <family val="1"/>
      </rPr>
      <t>Амортизация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основных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средств</t>
    </r>
  </si>
  <si>
    <r>
      <rPr>
        <b/>
        <sz val="6.5"/>
        <rFont val="Times New Roman"/>
        <family val="1"/>
      </rPr>
      <t>Прочие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затраты,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</si>
  <si>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b/>
        <sz val="6.5"/>
        <rFont val="Times New Roman"/>
        <family val="1"/>
      </rPr>
      <t>1.5.1</t>
    </r>
  </si>
  <si>
    <r>
      <rPr>
        <b/>
        <sz val="6.5"/>
        <rFont val="Times New Roman"/>
        <family val="1"/>
      </rPr>
      <t>Арендная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плата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(лизинг),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числе*:</t>
    </r>
  </si>
  <si>
    <r>
      <rPr>
        <sz val="6.5"/>
        <rFont val="Times New Roman"/>
        <family val="1"/>
      </rPr>
      <t>1.5.1.1</t>
    </r>
  </si>
  <si>
    <r>
      <rPr>
        <sz val="6.5"/>
        <rFont val="Times New Roman"/>
        <family val="1"/>
      </rPr>
      <t>аренда (лизинг) здания, транспорта</t>
    </r>
  </si>
  <si>
    <r>
      <rPr>
        <sz val="6.5"/>
        <rFont val="Times New Roman"/>
        <family val="1"/>
      </rPr>
      <t>1.5.1.2</t>
    </r>
  </si>
  <si>
    <r>
      <rPr>
        <sz val="6.5"/>
        <rFont val="Times New Roman"/>
        <family val="1"/>
      </rPr>
      <t>аренда газопроводов у юридических и физических лиц</t>
    </r>
  </si>
  <si>
    <r>
      <rPr>
        <sz val="6.5"/>
        <rFont val="Times New Roman"/>
        <family val="1"/>
      </rPr>
      <t>1.5.1.3</t>
    </r>
  </si>
  <si>
    <r>
      <rPr>
        <sz val="6.5"/>
        <rFont val="Times New Roman"/>
        <family val="1"/>
      </rPr>
      <t xml:space="preserve">аренда (концессия) газопроводов, находящихся в государственной и муниципальной
</t>
    </r>
    <r>
      <rPr>
        <sz val="6.5"/>
        <rFont val="Times New Roman"/>
        <family val="1"/>
      </rPr>
      <t>собственности</t>
    </r>
  </si>
  <si>
    <r>
      <rPr>
        <sz val="6.5"/>
        <rFont val="Times New Roman"/>
        <family val="1"/>
      </rPr>
      <t>1.5.1.4</t>
    </r>
  </si>
  <si>
    <r>
      <rPr>
        <sz val="6.5"/>
        <rFont val="Times New Roman"/>
        <family val="1"/>
      </rPr>
      <t>аренда земельного участка</t>
    </r>
  </si>
  <si>
    <r>
      <rPr>
        <b/>
        <sz val="6.5"/>
        <rFont val="Times New Roman"/>
        <family val="1"/>
      </rPr>
      <t>1.5.2</t>
    </r>
  </si>
  <si>
    <r>
      <rPr>
        <b/>
        <sz val="6.5"/>
        <rFont val="Times New Roman"/>
        <family val="1"/>
      </rPr>
      <t>Страховые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платежи,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</si>
  <si>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sz val="6.5"/>
        <rFont val="Times New Roman"/>
        <family val="1"/>
      </rPr>
      <t>1.5.2.1</t>
    </r>
  </si>
  <si>
    <r>
      <rPr>
        <sz val="6.5"/>
        <rFont val="Times New Roman"/>
        <family val="1"/>
      </rPr>
      <t xml:space="preserve">страхование опасных производственных объектов (ответственность перед третьими
</t>
    </r>
    <r>
      <rPr>
        <sz val="6.5"/>
        <rFont val="Times New Roman"/>
        <family val="1"/>
      </rPr>
      <t>лицами)</t>
    </r>
  </si>
  <si>
    <r>
      <rPr>
        <sz val="6.5"/>
        <rFont val="Times New Roman"/>
        <family val="1"/>
      </rPr>
      <t>1.5.2.2</t>
    </r>
  </si>
  <si>
    <r>
      <rPr>
        <sz val="6.5"/>
        <rFont val="Times New Roman"/>
        <family val="1"/>
      </rPr>
      <t>страхование машин и оборудования</t>
    </r>
  </si>
  <si>
    <r>
      <rPr>
        <b/>
        <sz val="6.5"/>
        <rFont val="Times New Roman"/>
        <family val="1"/>
      </rPr>
      <t>1.5.3</t>
    </r>
  </si>
  <si>
    <r>
      <rPr>
        <b/>
        <sz val="6.5"/>
        <rFont val="Times New Roman"/>
        <family val="1"/>
      </rPr>
      <t>Налоги,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</si>
  <si>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sz val="6.5"/>
        <rFont val="Times New Roman"/>
        <family val="1"/>
      </rPr>
      <t>1.5.3.1</t>
    </r>
  </si>
  <si>
    <r>
      <rPr>
        <sz val="6.5"/>
        <rFont val="Times New Roman"/>
        <family val="1"/>
      </rPr>
      <t>налог на имущество</t>
    </r>
  </si>
  <si>
    <r>
      <rPr>
        <sz val="6.5"/>
        <rFont val="Times New Roman"/>
        <family val="1"/>
      </rPr>
      <t>1.5.3.2</t>
    </r>
  </si>
  <si>
    <r>
      <rPr>
        <sz val="6.5"/>
        <rFont val="Times New Roman"/>
        <family val="1"/>
      </rPr>
      <t>налог на загрязнение окружающей среды</t>
    </r>
  </si>
  <si>
    <r>
      <rPr>
        <sz val="6.5"/>
        <rFont val="Times New Roman"/>
        <family val="1"/>
      </rPr>
      <t>1.5.3.3</t>
    </r>
  </si>
  <si>
    <r>
      <rPr>
        <sz val="6.5"/>
        <rFont val="Times New Roman"/>
        <family val="1"/>
      </rPr>
      <t>единый транспортный налог</t>
    </r>
  </si>
  <si>
    <r>
      <rPr>
        <sz val="6.5"/>
        <rFont val="Times New Roman"/>
        <family val="1"/>
      </rPr>
      <t>1.5.3.4</t>
    </r>
  </si>
  <si>
    <r>
      <rPr>
        <sz val="6.5"/>
        <rFont val="Times New Roman"/>
        <family val="1"/>
      </rPr>
      <t>земельный налог</t>
    </r>
  </si>
  <si>
    <r>
      <rPr>
        <b/>
        <sz val="6.5"/>
        <rFont val="Times New Roman"/>
        <family val="1"/>
      </rPr>
      <t>1.5.4</t>
    </r>
  </si>
  <si>
    <r>
      <rPr>
        <b/>
        <sz val="6.5"/>
        <rFont val="Times New Roman"/>
        <family val="1"/>
      </rPr>
      <t>Услуги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сторонних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организаций</t>
    </r>
  </si>
  <si>
    <r>
      <rPr>
        <sz val="6.5"/>
        <rFont val="Times New Roman"/>
        <family val="1"/>
      </rPr>
      <t>1.5.4.1</t>
    </r>
  </si>
  <si>
    <r>
      <rPr>
        <sz val="6.5"/>
        <rFont val="Times New Roman"/>
        <family val="1"/>
      </rPr>
      <t>услуги средств связи</t>
    </r>
  </si>
  <si>
    <r>
      <rPr>
        <sz val="6.5"/>
        <rFont val="Times New Roman"/>
        <family val="1"/>
      </rPr>
      <t>1.5.4.2</t>
    </r>
  </si>
  <si>
    <r>
      <rPr>
        <sz val="6.5"/>
        <rFont val="Times New Roman"/>
        <family val="1"/>
      </rPr>
      <t>оплата вневедомственной охраны</t>
    </r>
  </si>
  <si>
    <r>
      <rPr>
        <sz val="6.5"/>
        <rFont val="Times New Roman"/>
        <family val="1"/>
      </rPr>
      <t>1.5.4.3</t>
    </r>
  </si>
  <si>
    <r>
      <rPr>
        <sz val="6.5"/>
        <rFont val="Times New Roman"/>
        <family val="1"/>
      </rPr>
      <t>информационно-вычислительные услуги</t>
    </r>
  </si>
  <si>
    <r>
      <rPr>
        <sz val="6.5"/>
        <rFont val="Times New Roman"/>
        <family val="1"/>
      </rPr>
      <t>1.5.4.4</t>
    </r>
  </si>
  <si>
    <r>
      <rPr>
        <sz val="6.5"/>
        <rFont val="Times New Roman"/>
        <family val="1"/>
      </rPr>
      <t>аудиторские услуги</t>
    </r>
  </si>
  <si>
    <r>
      <rPr>
        <sz val="6.5"/>
        <rFont val="Times New Roman"/>
        <family val="1"/>
      </rPr>
      <t>1.5.4.5</t>
    </r>
  </si>
  <si>
    <r>
      <rPr>
        <sz val="6.5"/>
        <rFont val="Times New Roman"/>
        <family val="1"/>
      </rPr>
      <t>прочие, в том числе:</t>
    </r>
  </si>
  <si>
    <r>
      <rPr>
        <sz val="6.5"/>
        <rFont val="Times New Roman"/>
        <family val="1"/>
      </rPr>
      <t>1.5.4.5.1</t>
    </r>
  </si>
  <si>
    <r>
      <rPr>
        <sz val="6.5"/>
        <rFont val="Times New Roman"/>
        <family val="1"/>
      </rPr>
      <t>услуги по техническому обслуживанию газораспределительных сетей</t>
    </r>
  </si>
  <si>
    <r>
      <rPr>
        <sz val="6.5"/>
        <rFont val="Times New Roman"/>
        <family val="1"/>
      </rPr>
      <t>1.5.4.5.2</t>
    </r>
  </si>
  <si>
    <r>
      <rPr>
        <sz val="6.5"/>
        <rFont val="Times New Roman"/>
        <family val="1"/>
      </rPr>
      <t xml:space="preserve">услуги по диагностированию газораспределительных пунктов, шкафных регуляторных
</t>
    </r>
    <r>
      <rPr>
        <sz val="6.5"/>
        <rFont val="Times New Roman"/>
        <family val="1"/>
      </rPr>
      <t>пунктов, подземных газопроводов и обследованию дюкеров</t>
    </r>
  </si>
  <si>
    <r>
      <rPr>
        <sz val="6.5"/>
        <rFont val="Times New Roman"/>
        <family val="1"/>
      </rPr>
      <t>1.5.4.5.3</t>
    </r>
  </si>
  <si>
    <r>
      <rPr>
        <sz val="6.5"/>
        <rFont val="Times New Roman"/>
        <family val="1"/>
      </rPr>
      <t>услуги по регистрации объектов газораспределения</t>
    </r>
  </si>
  <si>
    <r>
      <rPr>
        <sz val="6.5"/>
        <rFont val="Times New Roman"/>
        <family val="1"/>
      </rPr>
      <t>1.5.4.5.4</t>
    </r>
  </si>
  <si>
    <r>
      <rPr>
        <b/>
        <sz val="6.5"/>
        <rFont val="Times New Roman"/>
        <family val="1"/>
      </rPr>
      <t>1.5.5</t>
    </r>
  </si>
  <si>
    <r>
      <rPr>
        <b/>
        <sz val="6.5"/>
        <rFont val="Times New Roman"/>
        <family val="1"/>
      </rPr>
      <t>Капитальный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ремонт</t>
    </r>
  </si>
  <si>
    <r>
      <rPr>
        <b/>
        <sz val="6.5"/>
        <rFont val="Times New Roman"/>
        <family val="1"/>
      </rPr>
      <t>1.5.6</t>
    </r>
  </si>
  <si>
    <r>
      <rPr>
        <b/>
        <sz val="6.5"/>
        <rFont val="Times New Roman"/>
        <family val="1"/>
      </rPr>
      <t>Другие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затраты,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</si>
  <si>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sz val="6.5"/>
        <rFont val="Times New Roman"/>
        <family val="1"/>
      </rPr>
      <t>1.5.6.1</t>
    </r>
  </si>
  <si>
    <r>
      <rPr>
        <sz val="6.5"/>
        <rFont val="Times New Roman"/>
        <family val="1"/>
      </rPr>
      <t>командировочные расходы</t>
    </r>
  </si>
  <si>
    <r>
      <rPr>
        <sz val="6.5"/>
        <rFont val="Times New Roman"/>
        <family val="1"/>
      </rPr>
      <t>1.5.6.2</t>
    </r>
  </si>
  <si>
    <r>
      <rPr>
        <sz val="6.5"/>
        <rFont val="Times New Roman"/>
        <family val="1"/>
      </rPr>
      <t>охрана труда и подготовка кадров</t>
    </r>
  </si>
  <si>
    <r>
      <rPr>
        <sz val="6.5"/>
        <rFont val="Times New Roman"/>
        <family val="1"/>
      </rPr>
      <t>1.5.6.3</t>
    </r>
  </si>
  <si>
    <r>
      <rPr>
        <sz val="6.5"/>
        <rFont val="Times New Roman"/>
        <family val="1"/>
      </rPr>
      <t>канцелярские и почтово-телеграфные расходы</t>
    </r>
  </si>
  <si>
    <r>
      <rPr>
        <sz val="6.5"/>
        <rFont val="Times New Roman"/>
        <family val="1"/>
      </rPr>
      <t>1.5.6.4</t>
    </r>
  </si>
  <si>
    <r>
      <rPr>
        <sz val="6.5"/>
        <rFont val="Times New Roman"/>
        <family val="1"/>
      </rPr>
      <t>НИОКР</t>
    </r>
  </si>
  <si>
    <r>
      <rPr>
        <sz val="6.5"/>
        <rFont val="Times New Roman"/>
        <family val="1"/>
      </rPr>
      <t>1.5.6.5</t>
    </r>
  </si>
  <si>
    <r>
      <rPr>
        <sz val="6.5"/>
        <rFont val="Times New Roman"/>
        <family val="1"/>
      </rPr>
      <t>затраты по оплате услуг по транспортировке транзитных потоков газа</t>
    </r>
  </si>
  <si>
    <r>
      <rPr>
        <sz val="6.5"/>
        <rFont val="Times New Roman"/>
        <family val="1"/>
      </rPr>
      <t>1.5.6.6</t>
    </r>
  </si>
  <si>
    <r>
      <rPr>
        <b/>
        <sz val="6.5"/>
        <rFont val="Times New Roman"/>
        <family val="1"/>
      </rPr>
      <t>Прочие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доходы</t>
    </r>
  </si>
  <si>
    <r>
      <rPr>
        <b/>
        <sz val="6.5"/>
        <rFont val="Times New Roman"/>
        <family val="1"/>
      </rPr>
      <t>Прочие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расходы</t>
    </r>
  </si>
  <si>
    <r>
      <rPr>
        <sz val="6.5"/>
        <rFont val="Times New Roman"/>
        <family val="1"/>
      </rPr>
      <t>Услуги банков</t>
    </r>
  </si>
  <si>
    <r>
      <rPr>
        <sz val="6.5"/>
        <rFont val="Times New Roman"/>
        <family val="1"/>
      </rPr>
      <t>Проценты по целевым краткосрочным кредитам</t>
    </r>
  </si>
  <si>
    <r>
      <rPr>
        <sz val="6.5"/>
        <rFont val="Times New Roman"/>
        <family val="1"/>
      </rPr>
      <t>Социальное развитие и выплаты социального характера</t>
    </r>
  </si>
  <si>
    <r>
      <rPr>
        <sz val="6.5"/>
        <rFont val="Times New Roman"/>
        <family val="1"/>
      </rPr>
      <t>Резерв по сомнительным долгам</t>
    </r>
  </si>
  <si>
    <r>
      <rPr>
        <sz val="6.5"/>
        <rFont val="Times New Roman"/>
        <family val="1"/>
      </rPr>
      <t>Прочие</t>
    </r>
  </si>
  <si>
    <r>
      <rPr>
        <b/>
        <sz val="6.5"/>
        <rFont val="Times New Roman"/>
        <family val="1"/>
      </rPr>
      <t>Потребность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прибыли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до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налогообложения:</t>
    </r>
  </si>
  <si>
    <r>
      <rPr>
        <b/>
        <sz val="6.5"/>
        <rFont val="Times New Roman"/>
        <family val="1"/>
      </rPr>
      <t>Расходы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из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чистой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прибыли,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</si>
  <si>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sz val="6.5"/>
        <rFont val="Times New Roman"/>
        <family val="1"/>
      </rPr>
      <t>4.1.1</t>
    </r>
  </si>
  <si>
    <r>
      <rPr>
        <sz val="6.5"/>
        <rFont val="Times New Roman"/>
        <family val="1"/>
      </rPr>
      <t>Капитальные вложения</t>
    </r>
  </si>
  <si>
    <r>
      <rPr>
        <sz val="6.5"/>
        <rFont val="Times New Roman"/>
        <family val="1"/>
      </rPr>
      <t>4.1.2</t>
    </r>
  </si>
  <si>
    <r>
      <rPr>
        <sz val="6.5"/>
        <rFont val="Times New Roman"/>
        <family val="1"/>
      </rPr>
      <t>Обслуживание привлеченного на долгосрочной основе капитала</t>
    </r>
  </si>
  <si>
    <r>
      <rPr>
        <sz val="6.5"/>
        <rFont val="Times New Roman"/>
        <family val="1"/>
      </rPr>
      <t>4.1.3</t>
    </r>
  </si>
  <si>
    <r>
      <rPr>
        <sz val="6.5"/>
        <rFont val="Times New Roman"/>
        <family val="1"/>
      </rPr>
      <t>Дивиденды</t>
    </r>
  </si>
  <si>
    <r>
      <rPr>
        <sz val="6.5"/>
        <rFont val="Times New Roman"/>
        <family val="1"/>
      </rPr>
      <t>4.1.4</t>
    </r>
  </si>
  <si>
    <r>
      <rPr>
        <sz val="6.5"/>
        <rFont val="Times New Roman"/>
        <family val="1"/>
      </rPr>
      <t xml:space="preserve">Выпадающие доходы от технологического присоединения газоиспользующего
</t>
    </r>
    <r>
      <rPr>
        <sz val="6.5"/>
        <rFont val="Times New Roman"/>
        <family val="1"/>
      </rPr>
      <t>оборудования, непокрытые за счет специальной надбавки</t>
    </r>
  </si>
  <si>
    <r>
      <rPr>
        <b/>
        <sz val="6.5"/>
        <rFont val="Times New Roman"/>
        <family val="1"/>
      </rPr>
      <t>Налог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на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прибыль</t>
    </r>
  </si>
  <si>
    <r>
      <rPr>
        <b/>
        <sz val="6.5"/>
        <rFont val="Times New Roman"/>
        <family val="1"/>
      </rPr>
      <t>Общий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объем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тарифной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выручки</t>
    </r>
  </si>
  <si>
    <r>
      <rPr>
        <b/>
        <sz val="6.5"/>
        <rFont val="Times New Roman"/>
        <family val="1"/>
      </rPr>
      <t>Справочная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информация</t>
    </r>
  </si>
  <si>
    <r>
      <rPr>
        <sz val="6.5"/>
        <rFont val="Times New Roman"/>
        <family val="1"/>
      </rPr>
      <t>Численность персонала, занятого в регулируемом виде деятельности</t>
    </r>
  </si>
  <si>
    <r>
      <rPr>
        <sz val="6.5"/>
        <rFont val="Times New Roman"/>
        <family val="1"/>
      </rPr>
      <t>человек</t>
    </r>
  </si>
  <si>
    <r>
      <rPr>
        <sz val="6.5"/>
        <rFont val="Times New Roman"/>
        <family val="1"/>
      </rPr>
      <t>Протяженность трубопроводов</t>
    </r>
  </si>
  <si>
    <r>
      <rPr>
        <sz val="6.5"/>
        <rFont val="Times New Roman"/>
        <family val="1"/>
      </rPr>
      <t>км</t>
    </r>
  </si>
  <si>
    <r>
      <rPr>
        <sz val="6.5"/>
        <rFont val="Times New Roman"/>
        <family val="1"/>
      </rPr>
      <t>Количество газорегуляторных пунктов</t>
    </r>
  </si>
  <si>
    <r>
      <rPr>
        <sz val="6.5"/>
        <rFont val="Times New Roman"/>
        <family val="1"/>
      </rPr>
      <t>единиц</t>
    </r>
  </si>
  <si>
    <r>
      <rPr>
        <sz val="6.5"/>
        <rFont val="Times New Roman"/>
        <family val="1"/>
      </rPr>
      <t>Средняя загрузка трубопроводов</t>
    </r>
  </si>
  <si>
    <r>
      <rPr>
        <sz val="6.5"/>
        <rFont val="Times New Roman"/>
        <family val="1"/>
      </rPr>
      <t>%</t>
    </r>
  </si>
  <si>
    <r>
      <rPr>
        <b/>
        <sz val="9.5"/>
        <rFont val="Times New Roman"/>
        <family val="1"/>
        <charset val="204"/>
      </rPr>
      <t xml:space="preserve">Информация об основных показателях финансово-хозяйственной деятельности
</t>
    </r>
    <r>
      <rPr>
        <b/>
        <u/>
        <sz val="9.5"/>
        <rFont val="Times New Roman"/>
        <family val="1"/>
        <charset val="204"/>
      </rPr>
      <t>      ООО "Стимул"      </t>
    </r>
    <r>
      <rPr>
        <b/>
        <sz val="9.5"/>
        <rFont val="Times New Roman"/>
        <family val="1"/>
        <charset val="204"/>
      </rPr>
      <t xml:space="preserve">          за 20 21    год
</t>
    </r>
    <r>
      <rPr>
        <b/>
        <sz val="6.5"/>
        <rFont val="Times New Roman"/>
        <family val="1"/>
        <charset val="204"/>
      </rPr>
      <t xml:space="preserve">(наименование субъекта естественной монополии)
</t>
    </r>
    <r>
      <rPr>
        <b/>
        <sz val="9.5"/>
        <rFont val="Times New Roman"/>
        <family val="1"/>
        <charset val="204"/>
      </rPr>
      <t>в сфере оказания услуг по транспортировке газа по газораспределительным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</si>
</sst>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color rgb="FF000000"/>
      <name val="Times New Roman"/>
      <charset val="204"/>
    </font>
    <font>
      <sz val="9"/>
      <name val="Times New Roman"/>
    </font>
    <font>
      <sz val="6.5"/>
      <name val="Times New Roman"/>
    </font>
    <font>
      <sz val="6.5"/>
      <color rgb="FF000000"/>
      <name val="Times New Roman"/>
      <family val="2"/>
    </font>
    <font>
      <b/>
      <sz val="6.5"/>
      <color rgb="FF000000"/>
      <name val="Times New Roman"/>
      <family val="2"/>
    </font>
    <font>
      <b/>
      <sz val="6.5"/>
      <name val="Times New Roman"/>
    </font>
    <font>
      <sz val="8"/>
      <name val="Times New Roman"/>
      <family val="1"/>
    </font>
    <font>
      <sz val="9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u/>
      <sz val="9.5"/>
      <name val="Times New Roman"/>
      <family val="1"/>
    </font>
    <font>
      <b/>
      <u/>
      <sz val="9.5"/>
      <name val="Times New Roman"/>
      <family val="1"/>
    </font>
    <font>
      <sz val="6.5"/>
      <name val="Times New Roman"/>
      <family val="1"/>
    </font>
    <font>
      <b/>
      <sz val="6.5"/>
      <name val="Times New Roman"/>
      <family val="1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b/>
      <u/>
      <sz val="9.5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right" vertical="top" wrapText="1" indent="1"/>
    </xf>
    <xf numFmtId="164" fontId="3" fillId="0" borderId="1" xfId="0" applyNumberFormat="1" applyFont="1" applyBorder="1" applyAlignment="1">
      <alignment horizontal="center" vertical="top" shrinkToFit="1"/>
    </xf>
    <xf numFmtId="164" fontId="4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 vertical="top" wrapText="1" indent="5"/>
    </xf>
    <xf numFmtId="0" fontId="1" fillId="0" borderId="0" xfId="0" applyFont="1" applyAlignment="1">
      <alignment horizontal="right" vertical="top" wrapText="1" indent="5"/>
    </xf>
    <xf numFmtId="0" fontId="14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 indent="8"/>
    </xf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19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workbookViewId="0">
      <selection activeCell="K43" sqref="K43:K44"/>
    </sheetView>
  </sheetViews>
  <sheetFormatPr defaultRowHeight="12.75" x14ac:dyDescent="0.2"/>
  <cols>
    <col min="1" max="1" width="6.83203125" customWidth="1"/>
    <col min="2" max="2" width="30.1640625" customWidth="1"/>
    <col min="3" max="3" width="31.33203125" customWidth="1"/>
    <col min="4" max="4" width="9.33203125" customWidth="1"/>
    <col min="5" max="5" width="18.6640625" customWidth="1"/>
    <col min="6" max="6" width="10.5" customWidth="1"/>
  </cols>
  <sheetData>
    <row r="1" spans="1:6" ht="29.85" customHeight="1" x14ac:dyDescent="0.2">
      <c r="A1" s="10" t="s">
        <v>0</v>
      </c>
      <c r="B1" s="10"/>
      <c r="C1" s="10"/>
      <c r="D1" s="10"/>
      <c r="E1" s="10"/>
      <c r="F1" s="10"/>
    </row>
    <row r="2" spans="1:6" ht="12.75" customHeight="1" x14ac:dyDescent="0.2">
      <c r="A2" s="11" t="s">
        <v>1</v>
      </c>
      <c r="B2" s="11"/>
      <c r="C2" s="11"/>
      <c r="D2" s="11"/>
      <c r="E2" s="11"/>
      <c r="F2" s="11"/>
    </row>
    <row r="3" spans="1:6" ht="49.5" customHeight="1" x14ac:dyDescent="0.2">
      <c r="A3" s="12" t="s">
        <v>111</v>
      </c>
      <c r="B3" s="13"/>
      <c r="C3" s="13"/>
      <c r="D3" s="13"/>
      <c r="E3" s="13"/>
      <c r="F3" s="13"/>
    </row>
    <row r="4" spans="1:6" ht="22.5" customHeight="1" x14ac:dyDescent="0.2">
      <c r="A4" s="14" t="s">
        <v>2</v>
      </c>
      <c r="B4" s="14"/>
      <c r="C4" s="15" t="s">
        <v>3</v>
      </c>
      <c r="D4" s="15"/>
      <c r="E4" s="15"/>
      <c r="F4" s="15"/>
    </row>
    <row r="5" spans="1:6" ht="18" customHeight="1" x14ac:dyDescent="0.2">
      <c r="A5" s="1" t="s">
        <v>4</v>
      </c>
      <c r="B5" s="16" t="s">
        <v>5</v>
      </c>
      <c r="C5" s="17"/>
      <c r="D5" s="2" t="s">
        <v>6</v>
      </c>
      <c r="E5" s="1" t="s">
        <v>7</v>
      </c>
    </row>
    <row r="6" spans="1:6" ht="9" customHeight="1" x14ac:dyDescent="0.2">
      <c r="A6" s="3">
        <v>1</v>
      </c>
      <c r="B6" s="18" t="s">
        <v>8</v>
      </c>
      <c r="C6" s="19"/>
      <c r="D6" s="4" t="s">
        <v>9</v>
      </c>
      <c r="E6" s="9">
        <f>E7+E8+E9+E15</f>
        <v>3323.81</v>
      </c>
    </row>
    <row r="7" spans="1:6" ht="9" customHeight="1" x14ac:dyDescent="0.2">
      <c r="A7" s="5">
        <v>1.1000000000000001</v>
      </c>
      <c r="B7" s="20" t="s">
        <v>10</v>
      </c>
      <c r="C7" s="21"/>
      <c r="D7" s="4" t="s">
        <v>9</v>
      </c>
      <c r="E7" s="27">
        <v>667.17</v>
      </c>
    </row>
    <row r="8" spans="1:6" ht="9" customHeight="1" x14ac:dyDescent="0.2">
      <c r="A8" s="5">
        <v>1.2</v>
      </c>
      <c r="B8" s="20" t="s">
        <v>11</v>
      </c>
      <c r="C8" s="21"/>
      <c r="D8" s="4" t="s">
        <v>9</v>
      </c>
      <c r="E8" s="28">
        <v>206.15</v>
      </c>
    </row>
    <row r="9" spans="1:6" ht="9" customHeight="1" x14ac:dyDescent="0.2">
      <c r="A9" s="5">
        <v>1.3</v>
      </c>
      <c r="B9" s="20" t="s">
        <v>12</v>
      </c>
      <c r="C9" s="21"/>
      <c r="D9" s="4" t="s">
        <v>9</v>
      </c>
      <c r="E9" s="28">
        <f>E10+E12</f>
        <v>700.44</v>
      </c>
    </row>
    <row r="10" spans="1:6" ht="9" customHeight="1" x14ac:dyDescent="0.2">
      <c r="A10" s="1" t="s">
        <v>13</v>
      </c>
      <c r="B10" s="18" t="s">
        <v>14</v>
      </c>
      <c r="C10" s="19"/>
      <c r="D10" s="4" t="s">
        <v>9</v>
      </c>
      <c r="E10" s="28">
        <v>674</v>
      </c>
    </row>
    <row r="11" spans="1:6" ht="9" customHeight="1" x14ac:dyDescent="0.2">
      <c r="A11" s="1" t="s">
        <v>15</v>
      </c>
      <c r="B11" s="18" t="s">
        <v>16</v>
      </c>
      <c r="C11" s="19"/>
      <c r="D11" s="4" t="s">
        <v>9</v>
      </c>
      <c r="E11" s="27"/>
    </row>
    <row r="12" spans="1:6" ht="9" customHeight="1" x14ac:dyDescent="0.2">
      <c r="A12" s="1" t="s">
        <v>17</v>
      </c>
      <c r="B12" s="18" t="s">
        <v>18</v>
      </c>
      <c r="C12" s="19"/>
      <c r="D12" s="4" t="s">
        <v>9</v>
      </c>
      <c r="E12" s="28">
        <v>26.44</v>
      </c>
    </row>
    <row r="13" spans="1:6" ht="9" customHeight="1" x14ac:dyDescent="0.2">
      <c r="A13" s="1" t="s">
        <v>19</v>
      </c>
      <c r="B13" s="18" t="s">
        <v>20</v>
      </c>
      <c r="C13" s="19"/>
      <c r="D13" s="4" t="s">
        <v>9</v>
      </c>
      <c r="E13" s="27"/>
    </row>
    <row r="14" spans="1:6" ht="9" customHeight="1" x14ac:dyDescent="0.2">
      <c r="A14" s="6">
        <v>1.4</v>
      </c>
      <c r="B14" s="20" t="s">
        <v>21</v>
      </c>
      <c r="C14" s="21"/>
      <c r="D14" s="4" t="s">
        <v>9</v>
      </c>
      <c r="E14" s="27">
        <v>124.74</v>
      </c>
    </row>
    <row r="15" spans="1:6" ht="9" customHeight="1" x14ac:dyDescent="0.2">
      <c r="A15" s="6">
        <v>1.5</v>
      </c>
      <c r="B15" s="20" t="s">
        <v>22</v>
      </c>
      <c r="C15" s="21"/>
      <c r="D15" s="4" t="s">
        <v>9</v>
      </c>
      <c r="E15" s="28">
        <f>E16+E21+E29+E40</f>
        <v>1750.05</v>
      </c>
    </row>
    <row r="16" spans="1:6" ht="9" customHeight="1" x14ac:dyDescent="0.2">
      <c r="A16" s="7" t="s">
        <v>23</v>
      </c>
      <c r="B16" s="20" t="s">
        <v>24</v>
      </c>
      <c r="C16" s="21"/>
      <c r="D16" s="4" t="s">
        <v>9</v>
      </c>
      <c r="E16" s="28">
        <f>E17+E18+E20</f>
        <v>438.68</v>
      </c>
    </row>
    <row r="17" spans="1:5" ht="9" customHeight="1" x14ac:dyDescent="0.2">
      <c r="A17" s="1" t="s">
        <v>25</v>
      </c>
      <c r="B17" s="18" t="s">
        <v>26</v>
      </c>
      <c r="C17" s="19"/>
      <c r="D17" s="4" t="s">
        <v>9</v>
      </c>
      <c r="E17" s="29"/>
    </row>
    <row r="18" spans="1:5" ht="9" customHeight="1" x14ac:dyDescent="0.2">
      <c r="A18" s="1" t="s">
        <v>27</v>
      </c>
      <c r="B18" s="18" t="s">
        <v>28</v>
      </c>
      <c r="C18" s="19"/>
      <c r="D18" s="4" t="s">
        <v>9</v>
      </c>
      <c r="E18" s="27">
        <v>438.68</v>
      </c>
    </row>
    <row r="19" spans="1:5" ht="18" customHeight="1" x14ac:dyDescent="0.2">
      <c r="A19" s="1" t="s">
        <v>29</v>
      </c>
      <c r="B19" s="20" t="s">
        <v>30</v>
      </c>
      <c r="C19" s="21"/>
      <c r="D19" s="4" t="s">
        <v>9</v>
      </c>
      <c r="E19" s="27"/>
    </row>
    <row r="20" spans="1:5" ht="9" customHeight="1" x14ac:dyDescent="0.2">
      <c r="A20" s="1" t="s">
        <v>31</v>
      </c>
      <c r="B20" s="18" t="s">
        <v>32</v>
      </c>
      <c r="C20" s="19"/>
      <c r="D20" s="4" t="s">
        <v>9</v>
      </c>
      <c r="E20" s="27"/>
    </row>
    <row r="21" spans="1:5" ht="9" customHeight="1" x14ac:dyDescent="0.2">
      <c r="A21" s="7" t="s">
        <v>33</v>
      </c>
      <c r="B21" s="20" t="s">
        <v>34</v>
      </c>
      <c r="C21" s="21"/>
      <c r="D21" s="4" t="s">
        <v>9</v>
      </c>
      <c r="E21" s="28">
        <f>E22+E23</f>
        <v>270.45</v>
      </c>
    </row>
    <row r="22" spans="1:5" ht="18" customHeight="1" x14ac:dyDescent="0.2">
      <c r="A22" s="1" t="s">
        <v>35</v>
      </c>
      <c r="B22" s="20" t="s">
        <v>36</v>
      </c>
      <c r="C22" s="21"/>
      <c r="D22" s="4" t="s">
        <v>9</v>
      </c>
      <c r="E22" s="28">
        <v>254.7</v>
      </c>
    </row>
    <row r="23" spans="1:5" ht="9" customHeight="1" x14ac:dyDescent="0.2">
      <c r="A23" s="1" t="s">
        <v>37</v>
      </c>
      <c r="B23" s="18" t="s">
        <v>38</v>
      </c>
      <c r="C23" s="19"/>
      <c r="D23" s="4" t="s">
        <v>9</v>
      </c>
      <c r="E23" s="28">
        <v>15.75</v>
      </c>
    </row>
    <row r="24" spans="1:5" ht="9" customHeight="1" x14ac:dyDescent="0.2">
      <c r="A24" s="7" t="s">
        <v>39</v>
      </c>
      <c r="B24" s="20" t="s">
        <v>40</v>
      </c>
      <c r="C24" s="21"/>
      <c r="D24" s="4" t="s">
        <v>9</v>
      </c>
      <c r="E24" s="27">
        <f>E25+E27</f>
        <v>11.4</v>
      </c>
    </row>
    <row r="25" spans="1:5" ht="9" customHeight="1" x14ac:dyDescent="0.2">
      <c r="A25" s="1" t="s">
        <v>41</v>
      </c>
      <c r="B25" s="18" t="s">
        <v>42</v>
      </c>
      <c r="C25" s="19"/>
      <c r="D25" s="4" t="s">
        <v>9</v>
      </c>
      <c r="E25" s="27">
        <v>9.14</v>
      </c>
    </row>
    <row r="26" spans="1:5" ht="9" customHeight="1" x14ac:dyDescent="0.2">
      <c r="A26" s="1" t="s">
        <v>43</v>
      </c>
      <c r="B26" s="18" t="s">
        <v>44</v>
      </c>
      <c r="C26" s="19"/>
      <c r="D26" s="4" t="s">
        <v>9</v>
      </c>
      <c r="E26" s="27"/>
    </row>
    <row r="27" spans="1:5" ht="9" customHeight="1" x14ac:dyDescent="0.2">
      <c r="A27" s="1" t="s">
        <v>45</v>
      </c>
      <c r="B27" s="18" t="s">
        <v>46</v>
      </c>
      <c r="C27" s="19"/>
      <c r="D27" s="4" t="s">
        <v>9</v>
      </c>
      <c r="E27" s="27">
        <v>2.2599999999999998</v>
      </c>
    </row>
    <row r="28" spans="1:5" ht="9" customHeight="1" x14ac:dyDescent="0.2">
      <c r="A28" s="1" t="s">
        <v>47</v>
      </c>
      <c r="B28" s="18" t="s">
        <v>48</v>
      </c>
      <c r="C28" s="19"/>
      <c r="D28" s="4" t="s">
        <v>9</v>
      </c>
      <c r="E28" s="27"/>
    </row>
    <row r="29" spans="1:5" ht="9" customHeight="1" x14ac:dyDescent="0.2">
      <c r="A29" s="7" t="s">
        <v>49</v>
      </c>
      <c r="B29" s="20" t="s">
        <v>50</v>
      </c>
      <c r="C29" s="21"/>
      <c r="D29" s="4" t="s">
        <v>9</v>
      </c>
      <c r="E29" s="28">
        <f>E30+E32+E34</f>
        <v>1012.74</v>
      </c>
    </row>
    <row r="30" spans="1:5" ht="9" customHeight="1" x14ac:dyDescent="0.2">
      <c r="A30" s="1" t="s">
        <v>51</v>
      </c>
      <c r="B30" s="18" t="s">
        <v>52</v>
      </c>
      <c r="C30" s="19"/>
      <c r="D30" s="4" t="s">
        <v>9</v>
      </c>
      <c r="E30" s="28">
        <v>27.93</v>
      </c>
    </row>
    <row r="31" spans="1:5" ht="9" customHeight="1" x14ac:dyDescent="0.2">
      <c r="A31" s="1" t="s">
        <v>53</v>
      </c>
      <c r="B31" s="18" t="s">
        <v>54</v>
      </c>
      <c r="C31" s="19"/>
      <c r="D31" s="4" t="s">
        <v>9</v>
      </c>
      <c r="E31" s="27"/>
    </row>
    <row r="32" spans="1:5" ht="9" customHeight="1" x14ac:dyDescent="0.2">
      <c r="A32" s="1" t="s">
        <v>55</v>
      </c>
      <c r="B32" s="18" t="s">
        <v>56</v>
      </c>
      <c r="C32" s="19"/>
      <c r="D32" s="4" t="s">
        <v>9</v>
      </c>
      <c r="E32" s="27">
        <v>6.97</v>
      </c>
    </row>
    <row r="33" spans="1:5" ht="9" customHeight="1" x14ac:dyDescent="0.2">
      <c r="A33" s="1" t="s">
        <v>57</v>
      </c>
      <c r="B33" s="18" t="s">
        <v>58</v>
      </c>
      <c r="C33" s="19"/>
      <c r="D33" s="4" t="s">
        <v>9</v>
      </c>
      <c r="E33" s="27"/>
    </row>
    <row r="34" spans="1:5" ht="9" customHeight="1" x14ac:dyDescent="0.2">
      <c r="A34" s="1" t="s">
        <v>59</v>
      </c>
      <c r="B34" s="18" t="s">
        <v>60</v>
      </c>
      <c r="C34" s="19"/>
      <c r="D34" s="4" t="s">
        <v>9</v>
      </c>
      <c r="E34" s="27">
        <f>E38+E37</f>
        <v>977.84</v>
      </c>
    </row>
    <row r="35" spans="1:5" ht="9" customHeight="1" x14ac:dyDescent="0.2">
      <c r="A35" s="1" t="s">
        <v>61</v>
      </c>
      <c r="B35" s="18" t="s">
        <v>62</v>
      </c>
      <c r="C35" s="19"/>
      <c r="D35" s="4" t="s">
        <v>9</v>
      </c>
      <c r="E35" s="27"/>
    </row>
    <row r="36" spans="1:5" ht="18" customHeight="1" x14ac:dyDescent="0.2">
      <c r="A36" s="1" t="s">
        <v>63</v>
      </c>
      <c r="B36" s="20" t="s">
        <v>64</v>
      </c>
      <c r="C36" s="21"/>
      <c r="D36" s="4" t="s">
        <v>9</v>
      </c>
      <c r="E36" s="27"/>
    </row>
    <row r="37" spans="1:5" ht="9" customHeight="1" x14ac:dyDescent="0.2">
      <c r="A37" s="1" t="s">
        <v>65</v>
      </c>
      <c r="B37" s="18" t="s">
        <v>66</v>
      </c>
      <c r="C37" s="19"/>
      <c r="D37" s="4" t="s">
        <v>9</v>
      </c>
      <c r="E37" s="27">
        <v>65</v>
      </c>
    </row>
    <row r="38" spans="1:5" ht="9" customHeight="1" x14ac:dyDescent="0.2">
      <c r="A38" s="1" t="s">
        <v>67</v>
      </c>
      <c r="B38" s="18" t="s">
        <v>20</v>
      </c>
      <c r="C38" s="19"/>
      <c r="D38" s="4" t="s">
        <v>9</v>
      </c>
      <c r="E38" s="27">
        <v>912.84</v>
      </c>
    </row>
    <row r="39" spans="1:5" ht="9" customHeight="1" x14ac:dyDescent="0.2">
      <c r="A39" s="7" t="s">
        <v>68</v>
      </c>
      <c r="B39" s="20" t="s">
        <v>69</v>
      </c>
      <c r="C39" s="21"/>
      <c r="D39" s="4" t="s">
        <v>9</v>
      </c>
      <c r="E39" s="27"/>
    </row>
    <row r="40" spans="1:5" ht="9" customHeight="1" x14ac:dyDescent="0.2">
      <c r="A40" s="7" t="s">
        <v>70</v>
      </c>
      <c r="B40" s="20" t="s">
        <v>71</v>
      </c>
      <c r="C40" s="21"/>
      <c r="D40" s="4" t="s">
        <v>9</v>
      </c>
      <c r="E40" s="28">
        <f>E42+E43</f>
        <v>28.18</v>
      </c>
    </row>
    <row r="41" spans="1:5" ht="9" customHeight="1" x14ac:dyDescent="0.2">
      <c r="A41" s="1" t="s">
        <v>72</v>
      </c>
      <c r="B41" s="18" t="s">
        <v>73</v>
      </c>
      <c r="C41" s="19"/>
      <c r="D41" s="4" t="s">
        <v>9</v>
      </c>
      <c r="E41" s="27"/>
    </row>
    <row r="42" spans="1:5" ht="9" customHeight="1" x14ac:dyDescent="0.2">
      <c r="A42" s="1" t="s">
        <v>74</v>
      </c>
      <c r="B42" s="18" t="s">
        <v>75</v>
      </c>
      <c r="C42" s="19"/>
      <c r="D42" s="4" t="s">
        <v>9</v>
      </c>
      <c r="E42" s="27">
        <v>21.41</v>
      </c>
    </row>
    <row r="43" spans="1:5" ht="9" customHeight="1" x14ac:dyDescent="0.2">
      <c r="A43" s="1" t="s">
        <v>76</v>
      </c>
      <c r="B43" s="18" t="s">
        <v>77</v>
      </c>
      <c r="C43" s="19"/>
      <c r="D43" s="4" t="s">
        <v>9</v>
      </c>
      <c r="E43" s="28">
        <v>6.77</v>
      </c>
    </row>
    <row r="44" spans="1:5" ht="9" customHeight="1" x14ac:dyDescent="0.2">
      <c r="A44" s="1" t="s">
        <v>78</v>
      </c>
      <c r="B44" s="18" t="s">
        <v>79</v>
      </c>
      <c r="C44" s="19"/>
      <c r="D44" s="4" t="s">
        <v>9</v>
      </c>
      <c r="E44" s="30"/>
    </row>
    <row r="45" spans="1:5" ht="9" customHeight="1" x14ac:dyDescent="0.2">
      <c r="A45" s="1" t="s">
        <v>80</v>
      </c>
      <c r="B45" s="18" t="s">
        <v>81</v>
      </c>
      <c r="C45" s="19"/>
      <c r="D45" s="4" t="s">
        <v>9</v>
      </c>
      <c r="E45" s="30"/>
    </row>
    <row r="46" spans="1:5" ht="9" customHeight="1" x14ac:dyDescent="0.2">
      <c r="A46" s="1" t="s">
        <v>82</v>
      </c>
      <c r="B46" s="18" t="s">
        <v>20</v>
      </c>
      <c r="C46" s="19"/>
      <c r="D46" s="4" t="s">
        <v>9</v>
      </c>
      <c r="E46" s="27"/>
    </row>
    <row r="47" spans="1:5" ht="9" customHeight="1" x14ac:dyDescent="0.2">
      <c r="A47" s="8">
        <v>2</v>
      </c>
      <c r="B47" s="20" t="s">
        <v>83</v>
      </c>
      <c r="C47" s="21"/>
      <c r="D47" s="4" t="s">
        <v>9</v>
      </c>
      <c r="E47" s="28">
        <v>0</v>
      </c>
    </row>
    <row r="48" spans="1:5" ht="9" customHeight="1" x14ac:dyDescent="0.2">
      <c r="A48" s="8">
        <v>3</v>
      </c>
      <c r="B48" s="20" t="s">
        <v>84</v>
      </c>
      <c r="C48" s="21"/>
      <c r="D48" s="4" t="s">
        <v>9</v>
      </c>
      <c r="E48" s="28">
        <f>E49</f>
        <v>14.77</v>
      </c>
    </row>
    <row r="49" spans="1:5" ht="9" customHeight="1" x14ac:dyDescent="0.2">
      <c r="A49" s="5">
        <v>3.1</v>
      </c>
      <c r="B49" s="18" t="s">
        <v>85</v>
      </c>
      <c r="C49" s="19"/>
      <c r="D49" s="4" t="s">
        <v>9</v>
      </c>
      <c r="E49" s="28">
        <v>14.77</v>
      </c>
    </row>
    <row r="50" spans="1:5" ht="9" customHeight="1" x14ac:dyDescent="0.2">
      <c r="A50" s="5">
        <v>3.2</v>
      </c>
      <c r="B50" s="18" t="s">
        <v>86</v>
      </c>
      <c r="C50" s="19"/>
      <c r="D50" s="4" t="s">
        <v>9</v>
      </c>
      <c r="E50" s="30"/>
    </row>
    <row r="51" spans="1:5" ht="9" customHeight="1" x14ac:dyDescent="0.2">
      <c r="A51" s="5">
        <v>3.3</v>
      </c>
      <c r="B51" s="18" t="s">
        <v>87</v>
      </c>
      <c r="C51" s="19"/>
      <c r="D51" s="4" t="s">
        <v>9</v>
      </c>
      <c r="E51" s="27"/>
    </row>
    <row r="52" spans="1:5" ht="9" customHeight="1" x14ac:dyDescent="0.2">
      <c r="A52" s="5">
        <v>3.4</v>
      </c>
      <c r="B52" s="18" t="s">
        <v>88</v>
      </c>
      <c r="C52" s="19"/>
      <c r="D52" s="4" t="s">
        <v>9</v>
      </c>
      <c r="E52" s="27"/>
    </row>
    <row r="53" spans="1:5" ht="9" customHeight="1" x14ac:dyDescent="0.2">
      <c r="A53" s="5">
        <v>3.5</v>
      </c>
      <c r="B53" s="18" t="s">
        <v>89</v>
      </c>
      <c r="C53" s="19"/>
      <c r="D53" s="4" t="s">
        <v>9</v>
      </c>
      <c r="E53" s="27"/>
    </row>
    <row r="54" spans="1:5" ht="9" customHeight="1" x14ac:dyDescent="0.2">
      <c r="A54" s="8">
        <v>4</v>
      </c>
      <c r="B54" s="20" t="s">
        <v>90</v>
      </c>
      <c r="C54" s="21"/>
      <c r="D54" s="4" t="s">
        <v>9</v>
      </c>
      <c r="E54" s="27"/>
    </row>
    <row r="55" spans="1:5" ht="9" customHeight="1" x14ac:dyDescent="0.2">
      <c r="A55" s="6">
        <v>4.0999999999999996</v>
      </c>
      <c r="B55" s="20" t="s">
        <v>91</v>
      </c>
      <c r="C55" s="21"/>
      <c r="D55" s="4" t="s">
        <v>9</v>
      </c>
      <c r="E55" s="27"/>
    </row>
    <row r="56" spans="1:5" ht="9" customHeight="1" x14ac:dyDescent="0.2">
      <c r="A56" s="1" t="s">
        <v>92</v>
      </c>
      <c r="B56" s="18" t="s">
        <v>93</v>
      </c>
      <c r="C56" s="19"/>
      <c r="D56" s="4" t="s">
        <v>9</v>
      </c>
      <c r="E56" s="27"/>
    </row>
    <row r="57" spans="1:5" ht="9" customHeight="1" x14ac:dyDescent="0.2">
      <c r="A57" s="1" t="s">
        <v>94</v>
      </c>
      <c r="B57" s="18" t="s">
        <v>95</v>
      </c>
      <c r="C57" s="19"/>
      <c r="D57" s="4" t="s">
        <v>9</v>
      </c>
      <c r="E57" s="27"/>
    </row>
    <row r="58" spans="1:5" ht="9" customHeight="1" x14ac:dyDescent="0.2">
      <c r="A58" s="1" t="s">
        <v>96</v>
      </c>
      <c r="B58" s="18" t="s">
        <v>97</v>
      </c>
      <c r="C58" s="19"/>
      <c r="D58" s="4" t="s">
        <v>9</v>
      </c>
      <c r="E58" s="27"/>
    </row>
    <row r="59" spans="1:5" ht="21.75" customHeight="1" x14ac:dyDescent="0.2">
      <c r="A59" s="1" t="s">
        <v>98</v>
      </c>
      <c r="B59" s="20" t="s">
        <v>99</v>
      </c>
      <c r="C59" s="21"/>
      <c r="D59" s="4" t="s">
        <v>9</v>
      </c>
      <c r="E59" s="27"/>
    </row>
    <row r="60" spans="1:5" ht="9" customHeight="1" x14ac:dyDescent="0.2">
      <c r="A60" s="6">
        <v>4.2</v>
      </c>
      <c r="B60" s="20" t="s">
        <v>100</v>
      </c>
      <c r="C60" s="21"/>
      <c r="D60" s="4" t="s">
        <v>9</v>
      </c>
      <c r="E60" s="28">
        <v>7.68</v>
      </c>
    </row>
    <row r="61" spans="1:5" ht="9" customHeight="1" x14ac:dyDescent="0.2">
      <c r="A61" s="8">
        <v>5</v>
      </c>
      <c r="B61" s="20" t="s">
        <v>101</v>
      </c>
      <c r="C61" s="21"/>
      <c r="D61" s="4" t="s">
        <v>9</v>
      </c>
      <c r="E61" s="9">
        <v>3601.1</v>
      </c>
    </row>
    <row r="62" spans="1:5" ht="9" customHeight="1" x14ac:dyDescent="0.2">
      <c r="A62" s="24" t="s">
        <v>102</v>
      </c>
      <c r="B62" s="25"/>
      <c r="C62" s="25"/>
      <c r="D62" s="25"/>
      <c r="E62" s="26"/>
    </row>
    <row r="63" spans="1:5" ht="9" customHeight="1" x14ac:dyDescent="0.2">
      <c r="A63" s="3">
        <v>1</v>
      </c>
      <c r="B63" s="18" t="s">
        <v>103</v>
      </c>
      <c r="C63" s="19"/>
      <c r="D63" s="4" t="s">
        <v>104</v>
      </c>
      <c r="E63" s="9">
        <v>4</v>
      </c>
    </row>
    <row r="64" spans="1:5" ht="9" customHeight="1" x14ac:dyDescent="0.2">
      <c r="A64" s="3">
        <v>2</v>
      </c>
      <c r="B64" s="18" t="s">
        <v>105</v>
      </c>
      <c r="C64" s="19"/>
      <c r="D64" s="1" t="s">
        <v>106</v>
      </c>
      <c r="E64" s="1">
        <v>52.408000000000001</v>
      </c>
    </row>
    <row r="65" spans="1:6" ht="9" customHeight="1" x14ac:dyDescent="0.2">
      <c r="A65" s="3">
        <v>3</v>
      </c>
      <c r="B65" s="18" t="s">
        <v>107</v>
      </c>
      <c r="C65" s="19"/>
      <c r="D65" s="4" t="s">
        <v>108</v>
      </c>
      <c r="E65" s="3">
        <v>42</v>
      </c>
    </row>
    <row r="66" spans="1:6" ht="9" customHeight="1" x14ac:dyDescent="0.2">
      <c r="A66" s="3">
        <v>4</v>
      </c>
      <c r="B66" s="18" t="s">
        <v>109</v>
      </c>
      <c r="C66" s="19"/>
      <c r="D66" s="1" t="s">
        <v>110</v>
      </c>
      <c r="E66" s="1"/>
    </row>
    <row r="67" spans="1:6" ht="56.25" customHeight="1" x14ac:dyDescent="0.2">
      <c r="A67" s="22"/>
      <c r="B67" s="23"/>
      <c r="C67" s="23"/>
      <c r="D67" s="23"/>
      <c r="E67" s="23"/>
      <c r="F67" s="23"/>
    </row>
  </sheetData>
  <mergeCells count="68">
    <mergeCell ref="B65:C65"/>
    <mergeCell ref="B66:C66"/>
    <mergeCell ref="A67:F67"/>
    <mergeCell ref="B60:C60"/>
    <mergeCell ref="B61:C61"/>
    <mergeCell ref="A62:E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A1:F1"/>
    <mergeCell ref="A2:F2"/>
    <mergeCell ref="A3:F3"/>
    <mergeCell ref="A4:B4"/>
    <mergeCell ref="C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&lt;D4EEF0ECE05F365FC3D0D15FF4E0EAF220323031392E786C73&gt;</dc:title>
  <dc:creator>YusupovaEB</dc:creator>
  <cp:lastModifiedBy>stimu</cp:lastModifiedBy>
  <dcterms:created xsi:type="dcterms:W3CDTF">2020-10-27T07:51:54Z</dcterms:created>
  <dcterms:modified xsi:type="dcterms:W3CDTF">2022-07-31T09:27:42Z</dcterms:modified>
</cp:coreProperties>
</file>